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 Sredisnja sluzba\2. Interno\Ana-Marija\"/>
    </mc:Choice>
  </mc:AlternateContent>
  <bookViews>
    <workbookView xWindow="0" yWindow="0" windowWidth="28800" windowHeight="12300"/>
  </bookViews>
  <sheets>
    <sheet name="MKA u MO" sheetId="1" r:id="rId1"/>
    <sheet name="MKA za više M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2" i="1" l="1"/>
  <c r="D82" i="1"/>
  <c r="D66" i="1"/>
  <c r="D50" i="1"/>
  <c r="D36" i="1"/>
  <c r="D27" i="1"/>
  <c r="D16" i="1"/>
</calcChain>
</file>

<file path=xl/sharedStrings.xml><?xml version="1.0" encoding="utf-8"?>
<sst xmlns="http://schemas.openxmlformats.org/spreadsheetml/2006/main" count="177" uniqueCount="101">
  <si>
    <t>Mjesni odbor Gajnice</t>
  </si>
  <si>
    <t>Komunalne aktivnosti u 2020.</t>
  </si>
  <si>
    <t>VRSTA AKCIJA</t>
  </si>
  <si>
    <t>LOKACIJA/OBJEKT</t>
  </si>
  <si>
    <t>OPIS I KOLIČINA RADOVA/USLUGE/OPREME</t>
  </si>
  <si>
    <t>VRIJEDNOST</t>
  </si>
  <si>
    <t>Javnoprometne površine i objekti</t>
  </si>
  <si>
    <t>Krnska</t>
  </si>
  <si>
    <t>asfaltiranje ulice</t>
  </si>
  <si>
    <t>Sigetje (od Gajnica do Argentinske)</t>
  </si>
  <si>
    <t>Raskršće Grintavečka i Ul. Gajnice</t>
  </si>
  <si>
    <t>postavljanje stupića</t>
  </si>
  <si>
    <t>Igrališta i zelene površine</t>
  </si>
  <si>
    <t>Ulica Kerestinečkih žrtava (preko puta Parka 101. brigade)</t>
  </si>
  <si>
    <t>uređivanje dječjeg igrališta, zamjena dotrajalih sprava</t>
  </si>
  <si>
    <t>Osnovna škola Dragutina Domjanića, Gajnice 31</t>
  </si>
  <si>
    <t>uređivanje zelene površine</t>
  </si>
  <si>
    <t>Peruanska ulica,
kbr. 8</t>
  </si>
  <si>
    <t>uređivanje zelenog otoka</t>
  </si>
  <si>
    <t>Argentinska ulica, 
kbr. 1</t>
  </si>
  <si>
    <t>uklanjanje zelenog otoka</t>
  </si>
  <si>
    <t>Čileanska ulica
kbr. 8</t>
  </si>
  <si>
    <t>uređivanje pristupne staze</t>
  </si>
  <si>
    <t>DV Gajnice, 
Hrvatskih iseljenika kbr. 6</t>
  </si>
  <si>
    <t xml:space="preserve">izmještanje staze </t>
  </si>
  <si>
    <t>Park 101. brigade</t>
  </si>
  <si>
    <t>uređivanje okoliša oko Viktorija zdenca</t>
  </si>
  <si>
    <t>UKUPNO</t>
  </si>
  <si>
    <t>Mjesni odbor Gornje Vrapče</t>
  </si>
  <si>
    <t>Franje J. Domine</t>
  </si>
  <si>
    <t>Trg Stjepana Severa,
kbr. 1</t>
  </si>
  <si>
    <t>postavljanje božićnog drvca</t>
  </si>
  <si>
    <t>Prostori mjesne samouprave</t>
  </si>
  <si>
    <t>Trg S. Severa 1</t>
  </si>
  <si>
    <t>izrada projektne dokumentacije za uređivanje objekta</t>
  </si>
  <si>
    <t>Mjesni odbor Gornji Stenjevec</t>
  </si>
  <si>
    <t>Odvodnja otpadnih voda</t>
  </si>
  <si>
    <t>Ruščice</t>
  </si>
  <si>
    <t>izgradnja janog kanala</t>
  </si>
  <si>
    <t>Mjesni odbor Perjavica-Borčec</t>
  </si>
  <si>
    <t>Male putine 2-4</t>
  </si>
  <si>
    <t>Žlebec, odvojak</t>
  </si>
  <si>
    <t>uređivanje ulice</t>
  </si>
  <si>
    <t>Bolnička cesta 94-96</t>
  </si>
  <si>
    <t>izrada projektne dokumentacije vježbalište za odrasle</t>
  </si>
  <si>
    <t>OŠ D. Tadijanovića, Bolnička cesta 60A</t>
  </si>
  <si>
    <t>krajobrazno uređivanje dvorišta škole i sportskog igrališta</t>
  </si>
  <si>
    <t>Ul. Šublinov brijeg kod kbr. 16.</t>
  </si>
  <si>
    <t>Park Male Putine</t>
  </si>
  <si>
    <t>Mjesni odbor Podsused</t>
  </si>
  <si>
    <t>Aleja seljačke bune kbr. 42-50</t>
  </si>
  <si>
    <t>Domska 1</t>
  </si>
  <si>
    <t>izrada projektne dokumentacije za uređivanje dječjeg igrališta</t>
  </si>
  <si>
    <t>Jarek donji, Banovski put 1A</t>
  </si>
  <si>
    <t>NK Podsused</t>
  </si>
  <si>
    <t xml:space="preserve">uređivanje prilaznih staza, okoliša, postavljanje ograde </t>
  </si>
  <si>
    <t>Podsusedski trg,
kbr. 3</t>
  </si>
  <si>
    <t>Samoborska cesta, preko puta kbr. 255</t>
  </si>
  <si>
    <t>Park Blanje, 66A</t>
  </si>
  <si>
    <t>uređivanje parka</t>
  </si>
  <si>
    <t>Blanje, iza kbr 66A</t>
  </si>
  <si>
    <t>Mjesni odbor Stenjevec-sjever</t>
  </si>
  <si>
    <t>Bolnička cesta k.br. 81 A,B,C,D i E</t>
  </si>
  <si>
    <t>Park L. J. Wagner</t>
  </si>
  <si>
    <t>upuštanje rubnjaka</t>
  </si>
  <si>
    <t>Ulica K. Žrtava - Jagnjeđe-Jovinovačka ulica</t>
  </si>
  <si>
    <t>Gospodska ul. od br. 20</t>
  </si>
  <si>
    <t>izrada projektne dokumentacije za uređivanje drvoreda</t>
  </si>
  <si>
    <t>Park Lujze Janović Wagner</t>
  </si>
  <si>
    <t>Park L.J.Wagner</t>
  </si>
  <si>
    <t>Ulica kerestinečkih žrtava - Jagnjeđe - Jovinovačka ulica</t>
  </si>
  <si>
    <t xml:space="preserve"> uređivanje dječjeg igrališta
(I. faza)</t>
  </si>
  <si>
    <t>Gospodska ul. 
od kbr. 20</t>
  </si>
  <si>
    <t>uređivanje drvoreda</t>
  </si>
  <si>
    <t>Mjesni odbor Vrapče-centar</t>
  </si>
  <si>
    <t>Urekova</t>
  </si>
  <si>
    <t>DV Vrapče, Nikole Gorjanskog 5</t>
  </si>
  <si>
    <t>asfaltiranje parkirališta</t>
  </si>
  <si>
    <t>OŠ grof J. Drašković, Vrapčanska 7</t>
  </si>
  <si>
    <t>izrada projektne dokumentacije za uređivanje dječjeg igrališta, polivalentnog igrališta i parkinga</t>
  </si>
  <si>
    <t>Vrapčanska aleja 
(I strana)</t>
  </si>
  <si>
    <t>Jačkovina, iza kbr 50.</t>
  </si>
  <si>
    <t>izrada projektne dokumentacije za izgradnju igrališta</t>
  </si>
  <si>
    <t>Ulica Majke Terezije</t>
  </si>
  <si>
    <t>uređivanje polivalentnog igrališta i dječjeg parka</t>
  </si>
  <si>
    <t>Raskršće Vrapčanske ulice i Potoka</t>
  </si>
  <si>
    <t>uređivanje</t>
  </si>
  <si>
    <t>Ilica 421</t>
  </si>
  <si>
    <t>popravak krovišta i zamjena tavanskog prozora</t>
  </si>
  <si>
    <t>Drugi javni objekti i površine</t>
  </si>
  <si>
    <t>Raskršće Majke Terezije i Bolničke</t>
  </si>
  <si>
    <t>priključak el. energije</t>
  </si>
  <si>
    <t>NK Vrapče, 
A. Bologne 2</t>
  </si>
  <si>
    <t>Bolnička cesta i Ulica Majke Terezije</t>
  </si>
  <si>
    <t>uređivanje igrališta odbojke na pijesku</t>
  </si>
  <si>
    <t>Tržnica Vrapče,
Vrapčanska 3</t>
  </si>
  <si>
    <t>izrada projektne dokumentacije za uređenje tržnice</t>
  </si>
  <si>
    <t>nadzor</t>
  </si>
  <si>
    <t>Neraspoređena interventna sredstva</t>
  </si>
  <si>
    <t>neplanirani interventni radovi u vezi s nepredviđenim i slučajnim događajima, postupanjem po nalozima komunalnog redarstva, građevinske inspekcije, inspekcije zaštite okoliša, te intervencijama po primjedbama i prijedlozima građana</t>
  </si>
  <si>
    <t>Područje GČ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</si>
</sst>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workbookViewId="0"/>
  </sheetViews>
  <sheetFormatPr defaultRowHeight="15" x14ac:dyDescent="0.25"/>
  <cols>
    <col min="1" max="1" width="23.28515625" customWidth="1"/>
    <col min="2" max="2" width="26.140625" customWidth="1"/>
    <col min="3" max="3" width="35.5703125" customWidth="1"/>
    <col min="4" max="4" width="13.7109375" customWidth="1"/>
  </cols>
  <sheetData>
    <row r="1" spans="1:4" ht="16.5" x14ac:dyDescent="0.25">
      <c r="A1" s="1" t="s">
        <v>0</v>
      </c>
      <c r="B1" s="2"/>
      <c r="C1" s="2"/>
      <c r="D1" s="2"/>
    </row>
    <row r="2" spans="1:4" ht="16.5" x14ac:dyDescent="0.25">
      <c r="A2" s="2"/>
      <c r="B2" s="2"/>
      <c r="C2" s="2"/>
      <c r="D2" s="2"/>
    </row>
    <row r="3" spans="1:4" ht="16.5" x14ac:dyDescent="0.25">
      <c r="A3" s="25" t="s">
        <v>1</v>
      </c>
      <c r="B3" s="25"/>
      <c r="C3" s="25"/>
      <c r="D3" s="25"/>
    </row>
    <row r="4" spans="1:4" ht="16.5" x14ac:dyDescent="0.25">
      <c r="A4" s="2"/>
      <c r="B4" s="2"/>
      <c r="C4" s="2"/>
      <c r="D4" s="2"/>
    </row>
    <row r="5" spans="1:4" ht="33" x14ac:dyDescent="0.25">
      <c r="A5" s="3" t="s">
        <v>2</v>
      </c>
      <c r="B5" s="3" t="s">
        <v>3</v>
      </c>
      <c r="C5" s="3" t="s">
        <v>4</v>
      </c>
      <c r="D5" s="3" t="s">
        <v>5</v>
      </c>
    </row>
    <row r="6" spans="1:4" ht="16.5" x14ac:dyDescent="0.25">
      <c r="A6" s="26" t="s">
        <v>6</v>
      </c>
      <c r="B6" s="4" t="s">
        <v>7</v>
      </c>
      <c r="C6" s="5" t="s">
        <v>8</v>
      </c>
      <c r="D6" s="6">
        <v>357300</v>
      </c>
    </row>
    <row r="7" spans="1:4" ht="33" x14ac:dyDescent="0.25">
      <c r="A7" s="28"/>
      <c r="B7" s="4" t="s">
        <v>9</v>
      </c>
      <c r="C7" s="5" t="s">
        <v>8</v>
      </c>
      <c r="D7" s="6">
        <v>236100</v>
      </c>
    </row>
    <row r="8" spans="1:4" ht="33" x14ac:dyDescent="0.25">
      <c r="A8" s="27"/>
      <c r="B8" s="7" t="s">
        <v>10</v>
      </c>
      <c r="C8" s="8" t="s">
        <v>11</v>
      </c>
      <c r="D8" s="9">
        <v>15000</v>
      </c>
    </row>
    <row r="9" spans="1:4" ht="49.5" x14ac:dyDescent="0.25">
      <c r="A9" s="26" t="s">
        <v>12</v>
      </c>
      <c r="B9" s="10" t="s">
        <v>13</v>
      </c>
      <c r="C9" s="5" t="s">
        <v>14</v>
      </c>
      <c r="D9" s="11">
        <v>874000</v>
      </c>
    </row>
    <row r="10" spans="1:4" ht="33" x14ac:dyDescent="0.25">
      <c r="A10" s="28"/>
      <c r="B10" s="10" t="s">
        <v>15</v>
      </c>
      <c r="C10" s="12" t="s">
        <v>16</v>
      </c>
      <c r="D10" s="9">
        <v>16700</v>
      </c>
    </row>
    <row r="11" spans="1:4" ht="33" x14ac:dyDescent="0.25">
      <c r="A11" s="28"/>
      <c r="B11" s="10" t="s">
        <v>17</v>
      </c>
      <c r="C11" s="12" t="s">
        <v>18</v>
      </c>
      <c r="D11" s="9">
        <v>26700</v>
      </c>
    </row>
    <row r="12" spans="1:4" ht="33" x14ac:dyDescent="0.25">
      <c r="A12" s="28"/>
      <c r="B12" s="10" t="s">
        <v>19</v>
      </c>
      <c r="C12" s="12" t="s">
        <v>20</v>
      </c>
      <c r="D12" s="9">
        <v>6400</v>
      </c>
    </row>
    <row r="13" spans="1:4" ht="33" x14ac:dyDescent="0.25">
      <c r="A13" s="28"/>
      <c r="B13" s="10" t="s">
        <v>21</v>
      </c>
      <c r="C13" s="12" t="s">
        <v>22</v>
      </c>
      <c r="D13" s="9">
        <v>124200</v>
      </c>
    </row>
    <row r="14" spans="1:4" ht="33" x14ac:dyDescent="0.25">
      <c r="A14" s="28"/>
      <c r="B14" s="10" t="s">
        <v>23</v>
      </c>
      <c r="C14" s="12" t="s">
        <v>24</v>
      </c>
      <c r="D14" s="9">
        <v>48900</v>
      </c>
    </row>
    <row r="15" spans="1:4" ht="16.5" x14ac:dyDescent="0.25">
      <c r="A15" s="27"/>
      <c r="B15" s="10" t="s">
        <v>25</v>
      </c>
      <c r="C15" s="12" t="s">
        <v>26</v>
      </c>
      <c r="D15" s="9">
        <v>8000</v>
      </c>
    </row>
    <row r="16" spans="1:4" ht="16.5" x14ac:dyDescent="0.25">
      <c r="A16" s="29" t="s">
        <v>27</v>
      </c>
      <c r="B16" s="30"/>
      <c r="C16" s="31"/>
      <c r="D16" s="13">
        <f>SUM(D6:D15)</f>
        <v>1713300</v>
      </c>
    </row>
    <row r="17" spans="1:4" ht="16.5" x14ac:dyDescent="0.25">
      <c r="A17" s="2"/>
      <c r="B17" s="2"/>
      <c r="C17" s="2"/>
      <c r="D17" s="2"/>
    </row>
    <row r="18" spans="1:4" ht="16.5" x14ac:dyDescent="0.25">
      <c r="A18" s="2"/>
      <c r="B18" s="2"/>
      <c r="C18" s="2"/>
      <c r="D18" s="2"/>
    </row>
    <row r="19" spans="1:4" ht="16.5" x14ac:dyDescent="0.25">
      <c r="A19" s="33" t="s">
        <v>28</v>
      </c>
      <c r="B19" s="33"/>
      <c r="C19" s="2"/>
      <c r="D19" s="2"/>
    </row>
    <row r="20" spans="1:4" ht="16.5" x14ac:dyDescent="0.25">
      <c r="A20" s="2"/>
      <c r="B20" s="2"/>
      <c r="C20" s="2"/>
      <c r="D20" s="2"/>
    </row>
    <row r="21" spans="1:4" ht="16.5" x14ac:dyDescent="0.25">
      <c r="A21" s="25" t="s">
        <v>1</v>
      </c>
      <c r="B21" s="25"/>
      <c r="C21" s="25"/>
      <c r="D21" s="25"/>
    </row>
    <row r="22" spans="1:4" ht="16.5" x14ac:dyDescent="0.25">
      <c r="A22" s="2"/>
      <c r="B22" s="2"/>
      <c r="C22" s="2"/>
      <c r="D22" s="2"/>
    </row>
    <row r="23" spans="1:4" ht="33" x14ac:dyDescent="0.25">
      <c r="A23" s="3" t="s">
        <v>2</v>
      </c>
      <c r="B23" s="3" t="s">
        <v>3</v>
      </c>
      <c r="C23" s="3" t="s">
        <v>4</v>
      </c>
      <c r="D23" s="3" t="s">
        <v>5</v>
      </c>
    </row>
    <row r="24" spans="1:4" ht="33" x14ac:dyDescent="0.25">
      <c r="A24" s="5" t="s">
        <v>6</v>
      </c>
      <c r="B24" s="14" t="s">
        <v>29</v>
      </c>
      <c r="C24" s="5" t="s">
        <v>8</v>
      </c>
      <c r="D24" s="6">
        <v>740000</v>
      </c>
    </row>
    <row r="25" spans="1:4" ht="33" x14ac:dyDescent="0.25">
      <c r="A25" s="5" t="s">
        <v>12</v>
      </c>
      <c r="B25" s="10" t="s">
        <v>30</v>
      </c>
      <c r="C25" s="12" t="s">
        <v>31</v>
      </c>
      <c r="D25" s="9">
        <v>25000</v>
      </c>
    </row>
    <row r="26" spans="1:4" ht="33" x14ac:dyDescent="0.3">
      <c r="A26" s="5" t="s">
        <v>32</v>
      </c>
      <c r="B26" s="4" t="s">
        <v>33</v>
      </c>
      <c r="C26" s="15" t="s">
        <v>34</v>
      </c>
      <c r="D26" s="11">
        <v>85000</v>
      </c>
    </row>
    <row r="27" spans="1:4" ht="16.5" x14ac:dyDescent="0.25">
      <c r="A27" s="29" t="s">
        <v>27</v>
      </c>
      <c r="B27" s="30"/>
      <c r="C27" s="31"/>
      <c r="D27" s="13">
        <f>SUM(D24:D26)</f>
        <v>850000</v>
      </c>
    </row>
    <row r="28" spans="1:4" ht="16.5" x14ac:dyDescent="0.25">
      <c r="A28" s="2"/>
      <c r="B28" s="2"/>
      <c r="C28" s="2"/>
      <c r="D28" s="2"/>
    </row>
    <row r="29" spans="1:4" ht="16.5" x14ac:dyDescent="0.25">
      <c r="A29" s="2"/>
      <c r="B29" s="2"/>
      <c r="C29" s="2"/>
      <c r="D29" s="2"/>
    </row>
    <row r="30" spans="1:4" ht="16.5" x14ac:dyDescent="0.25">
      <c r="A30" s="33" t="s">
        <v>35</v>
      </c>
      <c r="B30" s="33"/>
      <c r="C30" s="2"/>
      <c r="D30" s="2"/>
    </row>
    <row r="31" spans="1:4" ht="16.5" x14ac:dyDescent="0.25">
      <c r="A31" s="2"/>
      <c r="B31" s="2"/>
      <c r="C31" s="2"/>
      <c r="D31" s="2"/>
    </row>
    <row r="32" spans="1:4" ht="16.5" x14ac:dyDescent="0.25">
      <c r="A32" s="25" t="s">
        <v>1</v>
      </c>
      <c r="B32" s="25"/>
      <c r="C32" s="25"/>
      <c r="D32" s="25"/>
    </row>
    <row r="33" spans="1:4" ht="16.5" x14ac:dyDescent="0.25">
      <c r="A33" s="2"/>
      <c r="B33" s="2"/>
      <c r="C33" s="2"/>
      <c r="D33" s="2"/>
    </row>
    <row r="34" spans="1:4" ht="33" x14ac:dyDescent="0.25">
      <c r="A34" s="3" t="s">
        <v>2</v>
      </c>
      <c r="B34" s="3" t="s">
        <v>3</v>
      </c>
      <c r="C34" s="3" t="s">
        <v>4</v>
      </c>
      <c r="D34" s="3" t="s">
        <v>5</v>
      </c>
    </row>
    <row r="35" spans="1:4" ht="16.5" x14ac:dyDescent="0.25">
      <c r="A35" s="5" t="s">
        <v>36</v>
      </c>
      <c r="B35" s="7" t="s">
        <v>37</v>
      </c>
      <c r="C35" s="8" t="s">
        <v>38</v>
      </c>
      <c r="D35" s="16">
        <v>175000</v>
      </c>
    </row>
    <row r="36" spans="1:4" ht="16.5" x14ac:dyDescent="0.25">
      <c r="A36" s="29" t="s">
        <v>27</v>
      </c>
      <c r="B36" s="30"/>
      <c r="C36" s="31"/>
      <c r="D36" s="17">
        <f>SUM(D35)</f>
        <v>175000</v>
      </c>
    </row>
    <row r="37" spans="1:4" ht="16.5" x14ac:dyDescent="0.25">
      <c r="A37" s="2"/>
      <c r="B37" s="2"/>
      <c r="C37" s="2"/>
      <c r="D37" s="2"/>
    </row>
    <row r="38" spans="1:4" ht="16.5" x14ac:dyDescent="0.25">
      <c r="A38" s="2"/>
      <c r="B38" s="2"/>
      <c r="C38" s="2"/>
      <c r="D38" s="2"/>
    </row>
    <row r="39" spans="1:4" ht="16.5" x14ac:dyDescent="0.25">
      <c r="A39" s="33" t="s">
        <v>39</v>
      </c>
      <c r="B39" s="33"/>
      <c r="C39" s="2"/>
      <c r="D39" s="2"/>
    </row>
    <row r="40" spans="1:4" ht="16.5" x14ac:dyDescent="0.25">
      <c r="A40" s="2"/>
      <c r="B40" s="2"/>
      <c r="C40" s="2"/>
      <c r="D40" s="2"/>
    </row>
    <row r="41" spans="1:4" ht="16.5" x14ac:dyDescent="0.25">
      <c r="A41" s="25" t="s">
        <v>1</v>
      </c>
      <c r="B41" s="25"/>
      <c r="C41" s="25"/>
      <c r="D41" s="25"/>
    </row>
    <row r="42" spans="1:4" ht="16.5" x14ac:dyDescent="0.25">
      <c r="A42" s="2"/>
      <c r="B42" s="2"/>
      <c r="C42" s="2"/>
      <c r="D42" s="2"/>
    </row>
    <row r="43" spans="1:4" ht="33" x14ac:dyDescent="0.25">
      <c r="A43" s="3" t="s">
        <v>2</v>
      </c>
      <c r="B43" s="3" t="s">
        <v>3</v>
      </c>
      <c r="C43" s="3" t="s">
        <v>4</v>
      </c>
      <c r="D43" s="3" t="s">
        <v>5</v>
      </c>
    </row>
    <row r="44" spans="1:4" ht="16.5" x14ac:dyDescent="0.25">
      <c r="A44" s="26" t="s">
        <v>6</v>
      </c>
      <c r="B44" s="4" t="s">
        <v>40</v>
      </c>
      <c r="C44" s="5" t="s">
        <v>8</v>
      </c>
      <c r="D44" s="6">
        <v>901000</v>
      </c>
    </row>
    <row r="45" spans="1:4" ht="16.5" x14ac:dyDescent="0.25">
      <c r="A45" s="27"/>
      <c r="B45" s="7" t="s">
        <v>41</v>
      </c>
      <c r="C45" s="8" t="s">
        <v>42</v>
      </c>
      <c r="D45" s="9">
        <v>70000</v>
      </c>
    </row>
    <row r="46" spans="1:4" ht="33" x14ac:dyDescent="0.25">
      <c r="A46" s="26" t="s">
        <v>12</v>
      </c>
      <c r="B46" s="4" t="s">
        <v>43</v>
      </c>
      <c r="C46" s="5" t="s">
        <v>44</v>
      </c>
      <c r="D46" s="11">
        <v>18750</v>
      </c>
    </row>
    <row r="47" spans="1:4" ht="33" x14ac:dyDescent="0.25">
      <c r="A47" s="28"/>
      <c r="B47" s="4" t="s">
        <v>45</v>
      </c>
      <c r="C47" s="5" t="s">
        <v>46</v>
      </c>
      <c r="D47" s="11">
        <v>112500</v>
      </c>
    </row>
    <row r="48" spans="1:4" ht="16.5" x14ac:dyDescent="0.25">
      <c r="A48" s="28"/>
      <c r="B48" s="10" t="s">
        <v>47</v>
      </c>
      <c r="C48" s="12" t="s">
        <v>16</v>
      </c>
      <c r="D48" s="9">
        <v>4500</v>
      </c>
    </row>
    <row r="49" spans="1:4" ht="16.5" x14ac:dyDescent="0.25">
      <c r="A49" s="27"/>
      <c r="B49" s="10" t="s">
        <v>48</v>
      </c>
      <c r="C49" s="12" t="s">
        <v>26</v>
      </c>
      <c r="D49" s="9">
        <v>8000</v>
      </c>
    </row>
    <row r="50" spans="1:4" ht="16.5" x14ac:dyDescent="0.25">
      <c r="A50" s="29" t="s">
        <v>27</v>
      </c>
      <c r="B50" s="30"/>
      <c r="C50" s="31"/>
      <c r="D50" s="13">
        <f>SUM(D44:D49)</f>
        <v>1114750</v>
      </c>
    </row>
    <row r="51" spans="1:4" ht="16.5" x14ac:dyDescent="0.25">
      <c r="A51" s="2"/>
      <c r="B51" s="2"/>
      <c r="C51" s="2"/>
      <c r="D51" s="2"/>
    </row>
    <row r="52" spans="1:4" ht="16.5" x14ac:dyDescent="0.25">
      <c r="A52" s="2"/>
      <c r="B52" s="2"/>
      <c r="C52" s="2"/>
      <c r="D52" s="2"/>
    </row>
    <row r="53" spans="1:4" ht="16.5" x14ac:dyDescent="0.25">
      <c r="A53" s="1" t="s">
        <v>49</v>
      </c>
      <c r="B53" s="2"/>
      <c r="C53" s="2"/>
      <c r="D53" s="2"/>
    </row>
    <row r="54" spans="1:4" ht="16.5" x14ac:dyDescent="0.25">
      <c r="A54" s="2"/>
      <c r="B54" s="2"/>
      <c r="C54" s="2"/>
      <c r="D54" s="2"/>
    </row>
    <row r="55" spans="1:4" ht="16.5" x14ac:dyDescent="0.25">
      <c r="A55" s="25" t="s">
        <v>1</v>
      </c>
      <c r="B55" s="25"/>
      <c r="C55" s="25"/>
      <c r="D55" s="25"/>
    </row>
    <row r="56" spans="1:4" ht="16.5" x14ac:dyDescent="0.25">
      <c r="A56" s="2"/>
      <c r="B56" s="2"/>
      <c r="C56" s="2"/>
      <c r="D56" s="2"/>
    </row>
    <row r="57" spans="1:4" ht="33" x14ac:dyDescent="0.25">
      <c r="A57" s="3" t="s">
        <v>2</v>
      </c>
      <c r="B57" s="3" t="s">
        <v>3</v>
      </c>
      <c r="C57" s="3" t="s">
        <v>4</v>
      </c>
      <c r="D57" s="3" t="s">
        <v>5</v>
      </c>
    </row>
    <row r="58" spans="1:4" ht="33" x14ac:dyDescent="0.25">
      <c r="A58" s="5" t="s">
        <v>6</v>
      </c>
      <c r="B58" s="4" t="s">
        <v>50</v>
      </c>
      <c r="C58" s="5" t="s">
        <v>8</v>
      </c>
      <c r="D58" s="6">
        <v>495000</v>
      </c>
    </row>
    <row r="59" spans="1:4" ht="33" x14ac:dyDescent="0.3">
      <c r="A59" s="26" t="s">
        <v>12</v>
      </c>
      <c r="B59" s="14" t="s">
        <v>51</v>
      </c>
      <c r="C59" s="18" t="s">
        <v>52</v>
      </c>
      <c r="D59" s="9">
        <v>10000</v>
      </c>
    </row>
    <row r="60" spans="1:4" ht="33" x14ac:dyDescent="0.3">
      <c r="A60" s="28"/>
      <c r="B60" s="14" t="s">
        <v>53</v>
      </c>
      <c r="C60" s="18" t="s">
        <v>52</v>
      </c>
      <c r="D60" s="9">
        <v>10000</v>
      </c>
    </row>
    <row r="61" spans="1:4" ht="33" x14ac:dyDescent="0.25">
      <c r="A61" s="28"/>
      <c r="B61" s="19" t="s">
        <v>54</v>
      </c>
      <c r="C61" s="8" t="s">
        <v>55</v>
      </c>
      <c r="D61" s="11">
        <v>1100100</v>
      </c>
    </row>
    <row r="62" spans="1:4" ht="33" x14ac:dyDescent="0.25">
      <c r="A62" s="28"/>
      <c r="B62" s="10" t="s">
        <v>56</v>
      </c>
      <c r="C62" s="12" t="s">
        <v>31</v>
      </c>
      <c r="D62" s="9">
        <v>25000</v>
      </c>
    </row>
    <row r="63" spans="1:4" ht="33" x14ac:dyDescent="0.25">
      <c r="A63" s="28"/>
      <c r="B63" s="10" t="s">
        <v>57</v>
      </c>
      <c r="C63" s="12" t="s">
        <v>31</v>
      </c>
      <c r="D63" s="9">
        <v>25000</v>
      </c>
    </row>
    <row r="64" spans="1:4" ht="16.5" x14ac:dyDescent="0.25">
      <c r="A64" s="28"/>
      <c r="B64" s="10" t="s">
        <v>58</v>
      </c>
      <c r="C64" s="12" t="s">
        <v>59</v>
      </c>
      <c r="D64" s="9">
        <v>24500</v>
      </c>
    </row>
    <row r="65" spans="1:4" ht="33" x14ac:dyDescent="0.25">
      <c r="A65" s="27"/>
      <c r="B65" s="10" t="s">
        <v>60</v>
      </c>
      <c r="C65" s="12" t="s">
        <v>14</v>
      </c>
      <c r="D65" s="9">
        <v>79000</v>
      </c>
    </row>
    <row r="66" spans="1:4" ht="16.5" x14ac:dyDescent="0.25">
      <c r="A66" s="29" t="s">
        <v>27</v>
      </c>
      <c r="B66" s="30"/>
      <c r="C66" s="31"/>
      <c r="D66" s="13">
        <f>SUM(D58:D65)</f>
        <v>1768600</v>
      </c>
    </row>
    <row r="67" spans="1:4" ht="16.5" x14ac:dyDescent="0.25">
      <c r="A67" s="2"/>
      <c r="B67" s="2"/>
      <c r="C67" s="2"/>
      <c r="D67" s="2"/>
    </row>
    <row r="68" spans="1:4" ht="16.5" x14ac:dyDescent="0.25">
      <c r="A68" s="2"/>
      <c r="B68" s="2"/>
      <c r="C68" s="2"/>
      <c r="D68" s="2"/>
    </row>
    <row r="69" spans="1:4" ht="16.5" x14ac:dyDescent="0.25">
      <c r="A69" s="33" t="s">
        <v>61</v>
      </c>
      <c r="B69" s="33"/>
      <c r="C69" s="2"/>
      <c r="D69" s="2"/>
    </row>
    <row r="70" spans="1:4" ht="16.5" x14ac:dyDescent="0.25">
      <c r="A70" s="2"/>
      <c r="B70" s="2"/>
      <c r="C70" s="2"/>
      <c r="D70" s="2"/>
    </row>
    <row r="71" spans="1:4" ht="16.5" x14ac:dyDescent="0.25">
      <c r="A71" s="25" t="s">
        <v>1</v>
      </c>
      <c r="B71" s="25"/>
      <c r="C71" s="25"/>
      <c r="D71" s="25"/>
    </row>
    <row r="72" spans="1:4" ht="16.5" x14ac:dyDescent="0.25">
      <c r="A72" s="2"/>
      <c r="B72" s="2"/>
      <c r="C72" s="2"/>
      <c r="D72" s="2"/>
    </row>
    <row r="73" spans="1:4" ht="33" x14ac:dyDescent="0.25">
      <c r="A73" s="3" t="s">
        <v>2</v>
      </c>
      <c r="B73" s="3" t="s">
        <v>3</v>
      </c>
      <c r="C73" s="3" t="s">
        <v>4</v>
      </c>
      <c r="D73" s="3" t="s">
        <v>5</v>
      </c>
    </row>
    <row r="74" spans="1:4" ht="33" x14ac:dyDescent="0.25">
      <c r="A74" s="26" t="s">
        <v>6</v>
      </c>
      <c r="B74" s="4" t="s">
        <v>62</v>
      </c>
      <c r="C74" s="5" t="s">
        <v>8</v>
      </c>
      <c r="D74" s="6">
        <v>307900</v>
      </c>
    </row>
    <row r="75" spans="1:4" ht="16.5" x14ac:dyDescent="0.25">
      <c r="A75" s="27"/>
      <c r="B75" s="7" t="s">
        <v>63</v>
      </c>
      <c r="C75" s="8" t="s">
        <v>64</v>
      </c>
      <c r="D75" s="9">
        <v>30000</v>
      </c>
    </row>
    <row r="76" spans="1:4" ht="33" x14ac:dyDescent="0.25">
      <c r="A76" s="26" t="s">
        <v>12</v>
      </c>
      <c r="B76" s="10" t="s">
        <v>65</v>
      </c>
      <c r="C76" s="5" t="s">
        <v>52</v>
      </c>
      <c r="D76" s="11">
        <v>8750</v>
      </c>
    </row>
    <row r="77" spans="1:4" ht="33" x14ac:dyDescent="0.25">
      <c r="A77" s="28"/>
      <c r="B77" s="4" t="s">
        <v>66</v>
      </c>
      <c r="C77" s="5" t="s">
        <v>67</v>
      </c>
      <c r="D77" s="11">
        <v>12500</v>
      </c>
    </row>
    <row r="78" spans="1:4" ht="16.5" x14ac:dyDescent="0.25">
      <c r="A78" s="28"/>
      <c r="B78" s="10" t="s">
        <v>68</v>
      </c>
      <c r="C78" s="12" t="s">
        <v>31</v>
      </c>
      <c r="D78" s="9">
        <v>25000</v>
      </c>
    </row>
    <row r="79" spans="1:4" ht="16.5" x14ac:dyDescent="0.25">
      <c r="A79" s="28"/>
      <c r="B79" s="10" t="s">
        <v>69</v>
      </c>
      <c r="C79" s="12" t="s">
        <v>26</v>
      </c>
      <c r="D79" s="9">
        <v>8000</v>
      </c>
    </row>
    <row r="80" spans="1:4" ht="33" x14ac:dyDescent="0.25">
      <c r="A80" s="28"/>
      <c r="B80" s="10" t="s">
        <v>70</v>
      </c>
      <c r="C80" s="5" t="s">
        <v>71</v>
      </c>
      <c r="D80" s="9">
        <v>285000</v>
      </c>
    </row>
    <row r="81" spans="1:4" ht="33" x14ac:dyDescent="0.25">
      <c r="A81" s="27"/>
      <c r="B81" s="10" t="s">
        <v>72</v>
      </c>
      <c r="C81" s="5" t="s">
        <v>73</v>
      </c>
      <c r="D81" s="9">
        <v>69000</v>
      </c>
    </row>
    <row r="82" spans="1:4" ht="16.5" x14ac:dyDescent="0.25">
      <c r="A82" s="29" t="s">
        <v>27</v>
      </c>
      <c r="B82" s="30"/>
      <c r="C82" s="31"/>
      <c r="D82" s="13">
        <f>SUM(D74:D81)</f>
        <v>746150</v>
      </c>
    </row>
    <row r="83" spans="1:4" ht="16.5" x14ac:dyDescent="0.25">
      <c r="A83" s="2"/>
      <c r="B83" s="2"/>
      <c r="C83" s="2"/>
      <c r="D83" s="2"/>
    </row>
    <row r="84" spans="1:4" ht="16.5" x14ac:dyDescent="0.25">
      <c r="A84" s="2"/>
      <c r="B84" s="2"/>
      <c r="C84" s="2"/>
      <c r="D84" s="2"/>
    </row>
    <row r="85" spans="1:4" ht="16.5" x14ac:dyDescent="0.25">
      <c r="A85" s="32" t="s">
        <v>74</v>
      </c>
      <c r="B85" s="32"/>
      <c r="C85" s="2"/>
      <c r="D85" s="2"/>
    </row>
    <row r="86" spans="1:4" ht="16.5" x14ac:dyDescent="0.25">
      <c r="A86" s="2"/>
      <c r="B86" s="2"/>
      <c r="C86" s="2"/>
      <c r="D86" s="2"/>
    </row>
    <row r="87" spans="1:4" ht="16.5" x14ac:dyDescent="0.25">
      <c r="A87" s="25" t="s">
        <v>1</v>
      </c>
      <c r="B87" s="25"/>
      <c r="C87" s="25"/>
      <c r="D87" s="25"/>
    </row>
    <row r="88" spans="1:4" ht="16.5" x14ac:dyDescent="0.25">
      <c r="A88" s="2"/>
      <c r="B88" s="2"/>
      <c r="C88" s="2"/>
      <c r="D88" s="2"/>
    </row>
    <row r="89" spans="1:4" ht="33" x14ac:dyDescent="0.25">
      <c r="A89" s="3" t="s">
        <v>2</v>
      </c>
      <c r="B89" s="3" t="s">
        <v>3</v>
      </c>
      <c r="C89" s="3" t="s">
        <v>4</v>
      </c>
      <c r="D89" s="3" t="s">
        <v>5</v>
      </c>
    </row>
    <row r="90" spans="1:4" ht="16.5" x14ac:dyDescent="0.25">
      <c r="A90" s="26" t="s">
        <v>6</v>
      </c>
      <c r="B90" s="4" t="s">
        <v>75</v>
      </c>
      <c r="C90" s="5" t="s">
        <v>8</v>
      </c>
      <c r="D90" s="11">
        <v>1249000</v>
      </c>
    </row>
    <row r="91" spans="1:4" ht="33" x14ac:dyDescent="0.25">
      <c r="A91" s="27"/>
      <c r="B91" s="7" t="s">
        <v>76</v>
      </c>
      <c r="C91" s="8" t="s">
        <v>77</v>
      </c>
      <c r="D91" s="9">
        <v>265000</v>
      </c>
    </row>
    <row r="92" spans="1:4" ht="49.5" x14ac:dyDescent="0.25">
      <c r="A92" s="26" t="s">
        <v>12</v>
      </c>
      <c r="B92" s="4" t="s">
        <v>78</v>
      </c>
      <c r="C92" s="5" t="s">
        <v>79</v>
      </c>
      <c r="D92" s="11">
        <v>18750</v>
      </c>
    </row>
    <row r="93" spans="1:4" ht="33" x14ac:dyDescent="0.25">
      <c r="A93" s="28"/>
      <c r="B93" s="4" t="s">
        <v>80</v>
      </c>
      <c r="C93" s="12" t="s">
        <v>67</v>
      </c>
      <c r="D93" s="11">
        <v>18750</v>
      </c>
    </row>
    <row r="94" spans="1:4" ht="33" x14ac:dyDescent="0.25">
      <c r="A94" s="28"/>
      <c r="B94" s="4" t="s">
        <v>81</v>
      </c>
      <c r="C94" s="12" t="s">
        <v>82</v>
      </c>
      <c r="D94" s="9">
        <v>56400</v>
      </c>
    </row>
    <row r="95" spans="1:4" ht="33" x14ac:dyDescent="0.25">
      <c r="A95" s="28"/>
      <c r="B95" s="10" t="s">
        <v>83</v>
      </c>
      <c r="C95" s="12" t="s">
        <v>84</v>
      </c>
      <c r="D95" s="11">
        <v>416800</v>
      </c>
    </row>
    <row r="96" spans="1:4" ht="33" x14ac:dyDescent="0.25">
      <c r="A96" s="27"/>
      <c r="B96" s="10" t="s">
        <v>85</v>
      </c>
      <c r="C96" s="12" t="s">
        <v>86</v>
      </c>
      <c r="D96" s="9">
        <v>10000</v>
      </c>
    </row>
    <row r="97" spans="1:4" ht="33" x14ac:dyDescent="0.25">
      <c r="A97" s="5" t="s">
        <v>32</v>
      </c>
      <c r="B97" s="19" t="s">
        <v>87</v>
      </c>
      <c r="C97" s="12" t="s">
        <v>88</v>
      </c>
      <c r="D97" s="11">
        <v>44000</v>
      </c>
    </row>
    <row r="98" spans="1:4" ht="33" x14ac:dyDescent="0.25">
      <c r="A98" s="26" t="s">
        <v>89</v>
      </c>
      <c r="B98" s="19" t="s">
        <v>90</v>
      </c>
      <c r="C98" s="12" t="s">
        <v>91</v>
      </c>
      <c r="D98" s="20">
        <v>40000</v>
      </c>
    </row>
    <row r="99" spans="1:4" ht="33" x14ac:dyDescent="0.25">
      <c r="A99" s="28"/>
      <c r="B99" s="19" t="s">
        <v>92</v>
      </c>
      <c r="C99" s="8" t="s">
        <v>86</v>
      </c>
      <c r="D99" s="11">
        <v>63600</v>
      </c>
    </row>
    <row r="100" spans="1:4" ht="33" x14ac:dyDescent="0.25">
      <c r="A100" s="28"/>
      <c r="B100" s="19" t="s">
        <v>93</v>
      </c>
      <c r="C100" s="8" t="s">
        <v>94</v>
      </c>
      <c r="D100" s="11">
        <v>80000</v>
      </c>
    </row>
    <row r="101" spans="1:4" ht="33" x14ac:dyDescent="0.25">
      <c r="A101" s="27"/>
      <c r="B101" s="19" t="s">
        <v>95</v>
      </c>
      <c r="C101" s="8" t="s">
        <v>96</v>
      </c>
      <c r="D101" s="11">
        <v>22500</v>
      </c>
    </row>
    <row r="102" spans="1:4" ht="16.5" x14ac:dyDescent="0.25">
      <c r="A102" s="29" t="s">
        <v>27</v>
      </c>
      <c r="B102" s="30"/>
      <c r="C102" s="31"/>
      <c r="D102" s="13">
        <f>SUM(D90:D101)</f>
        <v>2284800</v>
      </c>
    </row>
  </sheetData>
  <mergeCells count="29">
    <mergeCell ref="A41:D41"/>
    <mergeCell ref="A3:D3"/>
    <mergeCell ref="A6:A8"/>
    <mergeCell ref="A9:A15"/>
    <mergeCell ref="A16:C16"/>
    <mergeCell ref="A19:B19"/>
    <mergeCell ref="A21:D21"/>
    <mergeCell ref="A27:C27"/>
    <mergeCell ref="A30:B30"/>
    <mergeCell ref="A32:D32"/>
    <mergeCell ref="A36:C36"/>
    <mergeCell ref="A39:B39"/>
    <mergeCell ref="A85:B85"/>
    <mergeCell ref="A44:A45"/>
    <mergeCell ref="A46:A49"/>
    <mergeCell ref="A50:C50"/>
    <mergeCell ref="A55:D55"/>
    <mergeCell ref="A59:A65"/>
    <mergeCell ref="A66:C66"/>
    <mergeCell ref="A69:B69"/>
    <mergeCell ref="A71:D71"/>
    <mergeCell ref="A74:A75"/>
    <mergeCell ref="A76:A81"/>
    <mergeCell ref="A82:C82"/>
    <mergeCell ref="A87:D87"/>
    <mergeCell ref="A90:A91"/>
    <mergeCell ref="A92:A96"/>
    <mergeCell ref="A98:A101"/>
    <mergeCell ref="A102:C1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"/>
  <sheetViews>
    <sheetView workbookViewId="0">
      <selection activeCell="A3" sqref="A3"/>
    </sheetView>
  </sheetViews>
  <sheetFormatPr defaultRowHeight="16.5" x14ac:dyDescent="0.25"/>
  <cols>
    <col min="1" max="1" width="23.28515625" style="2" customWidth="1"/>
    <col min="2" max="2" width="26.140625" style="2" customWidth="1"/>
    <col min="3" max="3" width="35.5703125" style="2" customWidth="1"/>
    <col min="4" max="4" width="13.7109375" style="2" customWidth="1"/>
  </cols>
  <sheetData>
    <row r="3" spans="1:7" ht="33" x14ac:dyDescent="0.25">
      <c r="A3" s="3" t="s">
        <v>2</v>
      </c>
      <c r="B3" s="3" t="s">
        <v>3</v>
      </c>
      <c r="C3" s="3" t="s">
        <v>4</v>
      </c>
      <c r="D3" s="3" t="s">
        <v>5</v>
      </c>
    </row>
    <row r="4" spans="1:7" ht="33" x14ac:dyDescent="0.25">
      <c r="A4" s="5" t="s">
        <v>6</v>
      </c>
      <c r="B4" s="26" t="s">
        <v>100</v>
      </c>
      <c r="C4" s="5" t="s">
        <v>97</v>
      </c>
      <c r="D4" s="6">
        <v>70000</v>
      </c>
    </row>
    <row r="5" spans="1:7" x14ac:dyDescent="0.25">
      <c r="A5" s="5" t="s">
        <v>12</v>
      </c>
      <c r="B5" s="28"/>
      <c r="C5" s="22" t="s">
        <v>97</v>
      </c>
      <c r="D5" s="6">
        <v>50000</v>
      </c>
    </row>
    <row r="6" spans="1:7" ht="33" x14ac:dyDescent="0.25">
      <c r="A6" s="5" t="s">
        <v>32</v>
      </c>
      <c r="B6" s="28"/>
      <c r="C6" s="23" t="s">
        <v>97</v>
      </c>
      <c r="D6" s="6">
        <v>1935</v>
      </c>
    </row>
    <row r="7" spans="1:7" x14ac:dyDescent="0.25">
      <c r="A7" s="5" t="s">
        <v>89</v>
      </c>
      <c r="B7" s="28"/>
      <c r="C7" s="8" t="s">
        <v>97</v>
      </c>
      <c r="D7" s="6">
        <v>3500</v>
      </c>
    </row>
    <row r="8" spans="1:7" ht="107.25" customHeight="1" x14ac:dyDescent="0.25">
      <c r="A8" s="5" t="s">
        <v>98</v>
      </c>
      <c r="B8" s="27"/>
      <c r="C8" s="5" t="s">
        <v>99</v>
      </c>
      <c r="D8" s="11">
        <v>48689.5</v>
      </c>
      <c r="E8" s="21"/>
      <c r="F8" s="21"/>
      <c r="G8" s="21"/>
    </row>
    <row r="9" spans="1:7" s="24" customFormat="1" x14ac:dyDescent="0.25">
      <c r="A9" s="29" t="s">
        <v>27</v>
      </c>
      <c r="B9" s="30"/>
      <c r="C9" s="31"/>
      <c r="D9" s="13">
        <f>SUM(D4:D8)</f>
        <v>174124.5</v>
      </c>
    </row>
  </sheetData>
  <mergeCells count="2">
    <mergeCell ref="A9:C9"/>
    <mergeCell ref="B4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Zadro</dc:creator>
  <cp:lastModifiedBy>Ana-Marija Zadro</cp:lastModifiedBy>
  <dcterms:created xsi:type="dcterms:W3CDTF">2021-03-22T08:45:10Z</dcterms:created>
  <dcterms:modified xsi:type="dcterms:W3CDTF">2021-03-22T10:35:22Z</dcterms:modified>
</cp:coreProperties>
</file>